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995"/>
  </bookViews>
  <sheets>
    <sheet name="SAŽETAK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0"/>
  <c r="H24"/>
  <c r="H23"/>
  <c r="H13"/>
  <c r="H15"/>
  <c r="H14"/>
  <c r="F10"/>
  <c r="F16" s="1"/>
  <c r="F13"/>
  <c r="H21"/>
  <c r="H11"/>
  <c r="H10" s="1"/>
  <c r="F39" l="1"/>
  <c r="G36" l="1"/>
  <c r="G23"/>
  <c r="G24" s="1"/>
  <c r="F23"/>
  <c r="G13"/>
  <c r="G10"/>
  <c r="F24" l="1"/>
  <c r="H16"/>
  <c r="G16"/>
</calcChain>
</file>

<file path=xl/sharedStrings.xml><?xml version="1.0" encoding="utf-8"?>
<sst xmlns="http://schemas.openxmlformats.org/spreadsheetml/2006/main" count="40" uniqueCount="29">
  <si>
    <t>I. OPĆI DIO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</si>
  <si>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</si>
  <si>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</si>
  <si>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</si>
  <si>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</si>
  <si>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</si>
  <si>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</si>
  <si>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</si>
  <si>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</si>
  <si>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</si>
  <si>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</si>
  <si>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</si>
  <si>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</si>
  <si>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</si>
  <si>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</si>
  <si>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</si>
  <si>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</si>
  <si>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</si>
  <si>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</si>
  <si>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</si>
  <si>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</si>
  <si>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PREDSJEDNIK UPRAVNOG VIJEĆA</t>
  </si>
  <si>
    <t>Ivan Vidaković, mag.iur.</t>
  </si>
  <si>
    <t>THALASSOTHERAPIA OPATIJA</t>
  </si>
  <si>
    <t>Plan 2024.</t>
  </si>
  <si>
    <t>Povećanje / smanjenje</t>
  </si>
  <si>
    <t>Novi plan 2024.</t>
  </si>
  <si>
    <t>2. IZMJENE I DOPUNE FINANCIJSKOG PLANA PRORAČUNSKOG KORISNIKA                                                                                                JEDINICE LOKALNE I PODRUČNE (REGIONALNE) SAMOUPRAVE 
ZA 2024. god.</t>
  </si>
  <si>
    <t>SPECIJALNA BOLNICA ZA MEDICINSKU REHABILITACIJU BOLESTI SRCA, PLUĆA I REUMATIZMA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</si>
</sst>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;_-@_-"/>
    <numFmt numFmtId="165" formatCode="_-* #,##0.00\ [$kn-41A]_-;\-* #,##0.00\ [$kn-41A]_-;_-* &quot;-&quot;??\ [$kn-41A]_-;_-@_-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2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center" wrapText="1"/>
    </xf>
    <xf numFmtId="0" fontId="8" fillId="0" borderId="3" xfId="0" quotePrefix="1" applyNumberFormat="1" applyFont="1" applyFill="1" applyBorder="1" applyAlignment="1" applyProtection="1">
      <alignment horizontal="lef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4" fillId="0" borderId="0" xfId="0" applyFont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center"/>
    </xf>
    <xf numFmtId="43" fontId="7" fillId="3" borderId="4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7" fillId="0" borderId="4" xfId="1" applyFont="1" applyBorder="1" applyAlignment="1">
      <alignment horizontal="right"/>
    </xf>
    <xf numFmtId="43" fontId="8" fillId="4" borderId="2" xfId="1" quotePrefix="1" applyFont="1" applyFill="1" applyBorder="1" applyAlignment="1">
      <alignment horizontal="right"/>
    </xf>
    <xf numFmtId="43" fontId="8" fillId="3" borderId="2" xfId="1" quotePrefix="1" applyFont="1" applyFill="1" applyBorder="1" applyAlignment="1">
      <alignment horizontal="right"/>
    </xf>
    <xf numFmtId="43" fontId="7" fillId="3" borderId="2" xfId="1" quotePrefix="1" applyFont="1" applyFill="1" applyBorder="1" applyAlignment="1">
      <alignment horizontal="right"/>
    </xf>
    <xf numFmtId="43" fontId="0" fillId="0" borderId="0" xfId="0" applyNumberFormat="1"/>
    <xf numFmtId="43" fontId="8" fillId="4" borderId="4" xfId="1" quotePrefix="1" applyFont="1" applyFill="1" applyBorder="1" applyAlignment="1">
      <alignment horizontal="right"/>
    </xf>
    <xf numFmtId="43" fontId="8" fillId="3" borderId="4" xfId="1" quotePrefix="1" applyFont="1" applyFill="1" applyBorder="1" applyAlignment="1">
      <alignment horizontal="right"/>
    </xf>
    <xf numFmtId="43" fontId="7" fillId="3" borderId="4" xfId="1" quotePrefix="1" applyFont="1" applyFill="1" applyBorder="1" applyAlignment="1">
      <alignment horizontal="right"/>
    </xf>
    <xf numFmtId="0" fontId="8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K31" sqref="K31"/>
    </sheetView>
  </sheetViews>
  <sheetFormatPr defaultRowHeight="15"/>
  <cols>
    <col min="5" max="5" width="25.28515625" customWidth="1"/>
    <col min="6" max="6" width="15.140625" bestFit="1" customWidth="1"/>
    <col min="7" max="7" width="22.140625" bestFit="1" customWidth="1"/>
    <col min="8" max="8" width="17.42578125" bestFit="1" customWidth="1"/>
    <col min="10" max="10" width="14.28515625" bestFit="1" customWidth="1"/>
  </cols>
  <sheetData>
    <row r="1" spans="1:10" ht="66" customHeight="1">
      <c r="A1" s="63" t="s">
        <v>27</v>
      </c>
      <c r="B1" s="63"/>
      <c r="C1" s="63"/>
      <c r="D1" s="63"/>
      <c r="E1" s="63"/>
      <c r="F1" s="63"/>
      <c r="G1" s="63"/>
      <c r="H1" s="63"/>
    </row>
    <row r="2" spans="1:10">
      <c r="A2" s="64" t="s">
        <v>23</v>
      </c>
      <c r="B2" s="65"/>
      <c r="C2" s="65"/>
      <c r="D2" s="65"/>
      <c r="E2" s="65"/>
      <c r="F2" s="65"/>
      <c r="G2" s="65"/>
      <c r="H2" s="65"/>
    </row>
    <row r="3" spans="1:10">
      <c r="A3" s="64" t="s">
        <v>28</v>
      </c>
      <c r="B3" s="65"/>
      <c r="C3" s="65"/>
      <c r="D3" s="65"/>
      <c r="E3" s="65"/>
      <c r="F3" s="65"/>
      <c r="G3" s="65"/>
      <c r="H3" s="65"/>
    </row>
    <row r="4" spans="1:10">
      <c r="A4" s="64"/>
      <c r="B4" s="65"/>
      <c r="C4" s="65"/>
      <c r="D4" s="65"/>
      <c r="E4" s="65"/>
      <c r="F4" s="65"/>
      <c r="G4" s="65"/>
      <c r="H4" s="65"/>
    </row>
    <row r="5" spans="1:10" ht="15.75">
      <c r="A5" s="45" t="s">
        <v>0</v>
      </c>
      <c r="B5" s="45"/>
      <c r="C5" s="45"/>
      <c r="D5" s="45"/>
      <c r="E5" s="45"/>
      <c r="F5" s="45"/>
      <c r="G5" s="45"/>
      <c r="H5" s="45"/>
    </row>
    <row r="6" spans="1:10" ht="18">
      <c r="A6" s="1"/>
      <c r="B6" s="1"/>
      <c r="C6" s="1"/>
      <c r="D6" s="1"/>
      <c r="E6" s="1"/>
      <c r="F6" s="1"/>
      <c r="G6" s="1"/>
      <c r="H6" s="1"/>
    </row>
    <row r="7" spans="1:10" ht="15.75">
      <c r="A7" s="45" t="s">
        <v>1</v>
      </c>
      <c r="B7" s="46"/>
      <c r="C7" s="46"/>
      <c r="D7" s="46"/>
      <c r="E7" s="46"/>
      <c r="F7" s="46"/>
      <c r="G7" s="46"/>
      <c r="H7" s="46"/>
    </row>
    <row r="8" spans="1:10" ht="18">
      <c r="A8" s="2"/>
      <c r="B8" s="3"/>
      <c r="C8" s="3"/>
      <c r="D8" s="3"/>
      <c r="E8" s="4"/>
      <c r="F8" s="5"/>
      <c r="G8" s="5"/>
      <c r="H8" s="5"/>
    </row>
    <row r="9" spans="1:10">
      <c r="A9" s="6"/>
      <c r="B9" s="7"/>
      <c r="C9" s="7"/>
      <c r="D9" s="8"/>
      <c r="E9" s="9"/>
      <c r="F9" s="10" t="s">
        <v>24</v>
      </c>
      <c r="G9" s="10" t="s">
        <v>25</v>
      </c>
      <c r="H9" s="10" t="s">
        <v>26</v>
      </c>
    </row>
    <row r="10" spans="1:10">
      <c r="A10" s="50" t="s">
        <v>2</v>
      </c>
      <c r="B10" s="44"/>
      <c r="C10" s="44"/>
      <c r="D10" s="44"/>
      <c r="E10" s="58"/>
      <c r="F10" s="33">
        <f>F11+F12</f>
        <v>14296080</v>
      </c>
      <c r="G10" s="33">
        <f t="shared" ref="G10" si="0">G11+G12</f>
        <v>821320</v>
      </c>
      <c r="H10" s="33">
        <f>H11+H12</f>
        <v>15117400</v>
      </c>
    </row>
    <row r="11" spans="1:10">
      <c r="A11" s="59" t="s">
        <v>3</v>
      </c>
      <c r="B11" s="60"/>
      <c r="C11" s="60"/>
      <c r="D11" s="60"/>
      <c r="E11" s="57"/>
      <c r="F11" s="34">
        <v>14296080</v>
      </c>
      <c r="G11" s="34">
        <v>821320</v>
      </c>
      <c r="H11" s="34">
        <f>F11+G11</f>
        <v>15117400</v>
      </c>
    </row>
    <row r="12" spans="1:10">
      <c r="A12" s="61" t="s">
        <v>4</v>
      </c>
      <c r="B12" s="57"/>
      <c r="C12" s="57"/>
      <c r="D12" s="57"/>
      <c r="E12" s="57"/>
      <c r="F12" s="34">
        <v>0</v>
      </c>
      <c r="G12" s="34">
        <v>0</v>
      </c>
      <c r="H12" s="34">
        <v>0</v>
      </c>
    </row>
    <row r="13" spans="1:10">
      <c r="A13" s="11" t="s">
        <v>5</v>
      </c>
      <c r="B13" s="12"/>
      <c r="C13" s="12"/>
      <c r="D13" s="12"/>
      <c r="E13" s="12"/>
      <c r="F13" s="33">
        <f>F14+F15</f>
        <v>16391000.380000001</v>
      </c>
      <c r="G13" s="33">
        <f t="shared" ref="G13" si="1">G14+G15</f>
        <v>889747.92</v>
      </c>
      <c r="H13" s="33">
        <f>H14+H15</f>
        <v>17280748.300000001</v>
      </c>
      <c r="J13" s="39"/>
    </row>
    <row r="14" spans="1:10">
      <c r="A14" s="62" t="s">
        <v>6</v>
      </c>
      <c r="B14" s="60"/>
      <c r="C14" s="60"/>
      <c r="D14" s="60"/>
      <c r="E14" s="60"/>
      <c r="F14" s="34">
        <v>13613940.380000001</v>
      </c>
      <c r="G14" s="34">
        <v>923583.92</v>
      </c>
      <c r="H14" s="34">
        <f>F14+G14</f>
        <v>14537524.300000001</v>
      </c>
    </row>
    <row r="15" spans="1:10">
      <c r="A15" s="56" t="s">
        <v>7</v>
      </c>
      <c r="B15" s="57"/>
      <c r="C15" s="57"/>
      <c r="D15" s="57"/>
      <c r="E15" s="57"/>
      <c r="F15" s="35">
        <v>2777060</v>
      </c>
      <c r="G15" s="35">
        <v>-33836</v>
      </c>
      <c r="H15" s="34">
        <f>F15+G15</f>
        <v>2743224</v>
      </c>
    </row>
    <row r="16" spans="1:10">
      <c r="A16" s="43" t="s">
        <v>8</v>
      </c>
      <c r="B16" s="44"/>
      <c r="C16" s="44"/>
      <c r="D16" s="44"/>
      <c r="E16" s="44"/>
      <c r="F16" s="33">
        <f>F10-F13</f>
        <v>-2094920.3800000008</v>
      </c>
      <c r="G16" s="33">
        <f t="shared" ref="G16:H16" si="2">G10-G13</f>
        <v>-68427.920000000042</v>
      </c>
      <c r="H16" s="33">
        <f t="shared" si="2"/>
        <v>-2163348.3000000007</v>
      </c>
    </row>
    <row r="17" spans="1:8" ht="18">
      <c r="A17" s="1"/>
      <c r="B17" s="13"/>
      <c r="C17" s="13"/>
      <c r="D17" s="13"/>
      <c r="E17" s="13"/>
      <c r="F17" s="13"/>
      <c r="G17" s="13"/>
      <c r="H17" s="14"/>
    </row>
    <row r="18" spans="1:8" ht="15.75">
      <c r="A18" s="45" t="s">
        <v>9</v>
      </c>
      <c r="B18" s="46"/>
      <c r="C18" s="46"/>
      <c r="D18" s="46"/>
      <c r="E18" s="46"/>
      <c r="F18" s="46"/>
      <c r="G18" s="46"/>
      <c r="H18" s="46"/>
    </row>
    <row r="19" spans="1:8" ht="18">
      <c r="A19" s="1"/>
      <c r="B19" s="13"/>
      <c r="C19" s="13"/>
      <c r="D19" s="13"/>
      <c r="E19" s="13"/>
      <c r="F19" s="13"/>
      <c r="G19" s="13"/>
      <c r="H19" s="14"/>
    </row>
    <row r="20" spans="1:8">
      <c r="A20" s="6"/>
      <c r="B20" s="7"/>
      <c r="C20" s="7"/>
      <c r="D20" s="8"/>
      <c r="E20" s="9"/>
      <c r="F20" s="10" t="s">
        <v>24</v>
      </c>
      <c r="G20" s="10" t="s">
        <v>25</v>
      </c>
      <c r="H20" s="10" t="s">
        <v>26</v>
      </c>
    </row>
    <row r="21" spans="1:8">
      <c r="A21" s="56" t="s">
        <v>10</v>
      </c>
      <c r="B21" s="57"/>
      <c r="C21" s="57"/>
      <c r="D21" s="57"/>
      <c r="E21" s="57"/>
      <c r="F21" s="35">
        <v>2055000</v>
      </c>
      <c r="G21" s="35">
        <v>0</v>
      </c>
      <c r="H21" s="35">
        <f>F21+G21</f>
        <v>2055000</v>
      </c>
    </row>
    <row r="22" spans="1:8">
      <c r="A22" s="56" t="s">
        <v>11</v>
      </c>
      <c r="B22" s="57"/>
      <c r="C22" s="57"/>
      <c r="D22" s="57"/>
      <c r="E22" s="57"/>
      <c r="F22" s="35">
        <v>310576</v>
      </c>
      <c r="G22" s="35">
        <v>-68500</v>
      </c>
      <c r="H22" s="35">
        <v>242076</v>
      </c>
    </row>
    <row r="23" spans="1:8">
      <c r="A23" s="43" t="s">
        <v>12</v>
      </c>
      <c r="B23" s="44"/>
      <c r="C23" s="44"/>
      <c r="D23" s="44"/>
      <c r="E23" s="44"/>
      <c r="F23" s="33">
        <f>F21-F22</f>
        <v>1744424</v>
      </c>
      <c r="G23" s="33">
        <f t="shared" ref="G23:H23" si="3">G21-G22</f>
        <v>68500</v>
      </c>
      <c r="H23" s="33">
        <f>H21-H22</f>
        <v>1812924</v>
      </c>
    </row>
    <row r="24" spans="1:8">
      <c r="A24" s="43" t="s">
        <v>13</v>
      </c>
      <c r="B24" s="44"/>
      <c r="C24" s="44"/>
      <c r="D24" s="44"/>
      <c r="E24" s="44"/>
      <c r="F24" s="33">
        <f>F16+F23</f>
        <v>-350496.38000000082</v>
      </c>
      <c r="G24" s="33">
        <f>G16+G23</f>
        <v>72.07999999995809</v>
      </c>
      <c r="H24" s="33">
        <f>H16+H23</f>
        <v>-350424.30000000075</v>
      </c>
    </row>
    <row r="25" spans="1:8" ht="18">
      <c r="A25" s="15"/>
      <c r="B25" s="13"/>
      <c r="C25" s="13"/>
      <c r="D25" s="13"/>
      <c r="E25" s="13"/>
      <c r="F25" s="13"/>
      <c r="G25" s="13"/>
      <c r="H25" s="14"/>
    </row>
    <row r="26" spans="1:8" ht="15.75">
      <c r="A26" s="45" t="s">
        <v>14</v>
      </c>
      <c r="B26" s="46"/>
      <c r="C26" s="46"/>
      <c r="D26" s="46"/>
      <c r="E26" s="46"/>
      <c r="F26" s="46"/>
      <c r="G26" s="46"/>
      <c r="H26" s="46"/>
    </row>
    <row r="27" spans="1:8" ht="15.75">
      <c r="A27" s="16"/>
      <c r="B27" s="17"/>
      <c r="C27" s="17"/>
      <c r="D27" s="17"/>
      <c r="E27" s="17"/>
      <c r="F27" s="17"/>
      <c r="G27" s="17"/>
      <c r="H27" s="17"/>
    </row>
    <row r="28" spans="1:8">
      <c r="A28" s="6"/>
      <c r="B28" s="7"/>
      <c r="C28" s="7"/>
      <c r="D28" s="8"/>
      <c r="E28" s="9"/>
      <c r="F28" s="10" t="s">
        <v>24</v>
      </c>
      <c r="G28" s="10" t="s">
        <v>25</v>
      </c>
      <c r="H28" s="10" t="s">
        <v>26</v>
      </c>
    </row>
    <row r="29" spans="1:8" ht="15" customHeight="1">
      <c r="A29" s="47" t="s">
        <v>15</v>
      </c>
      <c r="B29" s="48"/>
      <c r="C29" s="48"/>
      <c r="D29" s="48"/>
      <c r="E29" s="49"/>
      <c r="F29" s="36">
        <v>0</v>
      </c>
      <c r="G29" s="36">
        <v>0</v>
      </c>
      <c r="H29" s="40">
        <v>0</v>
      </c>
    </row>
    <row r="30" spans="1:8" ht="15" customHeight="1">
      <c r="A30" s="43" t="s">
        <v>16</v>
      </c>
      <c r="B30" s="44"/>
      <c r="C30" s="44"/>
      <c r="D30" s="44"/>
      <c r="E30" s="44"/>
      <c r="F30" s="37">
        <v>350496.38</v>
      </c>
      <c r="G30" s="37">
        <v>-72.08</v>
      </c>
      <c r="H30" s="41">
        <f>F30+G30</f>
        <v>350424.3</v>
      </c>
    </row>
    <row r="31" spans="1:8" ht="45" customHeight="1">
      <c r="A31" s="50" t="s">
        <v>17</v>
      </c>
      <c r="B31" s="51"/>
      <c r="C31" s="51"/>
      <c r="D31" s="51"/>
      <c r="E31" s="52"/>
      <c r="F31" s="37">
        <v>0</v>
      </c>
      <c r="G31" s="37">
        <f>G24+G29+G30</f>
        <v>-4.1907810555130709E-11</v>
      </c>
      <c r="H31" s="41">
        <v>0</v>
      </c>
    </row>
    <row r="32" spans="1:8" ht="15.75">
      <c r="A32" s="18"/>
      <c r="B32" s="19"/>
      <c r="C32" s="19"/>
      <c r="D32" s="19"/>
      <c r="E32" s="19"/>
      <c r="F32" s="19"/>
      <c r="G32" s="19"/>
      <c r="H32" s="19"/>
    </row>
    <row r="33" spans="1:8" ht="15.75">
      <c r="A33" s="53" t="s">
        <v>18</v>
      </c>
      <c r="B33" s="53"/>
      <c r="C33" s="53"/>
      <c r="D33" s="53"/>
      <c r="E33" s="53"/>
      <c r="F33" s="53"/>
      <c r="G33" s="53"/>
      <c r="H33" s="53"/>
    </row>
    <row r="34" spans="1:8" ht="18">
      <c r="A34" s="20"/>
      <c r="B34" s="21"/>
      <c r="C34" s="21"/>
      <c r="D34" s="21"/>
      <c r="E34" s="21"/>
      <c r="F34" s="21"/>
      <c r="G34" s="21"/>
      <c r="H34" s="22"/>
    </row>
    <row r="35" spans="1:8">
      <c r="A35" s="23"/>
      <c r="B35" s="24"/>
      <c r="C35" s="24"/>
      <c r="D35" s="25"/>
      <c r="E35" s="26"/>
      <c r="F35" s="10" t="s">
        <v>24</v>
      </c>
      <c r="G35" s="10" t="s">
        <v>25</v>
      </c>
      <c r="H35" s="10" t="s">
        <v>26</v>
      </c>
    </row>
    <row r="36" spans="1:8">
      <c r="A36" s="47" t="s">
        <v>15</v>
      </c>
      <c r="B36" s="48"/>
      <c r="C36" s="48"/>
      <c r="D36" s="48"/>
      <c r="E36" s="49"/>
      <c r="F36" s="36">
        <v>0</v>
      </c>
      <c r="G36" s="36">
        <f>F39</f>
        <v>0</v>
      </c>
      <c r="H36" s="40">
        <v>0</v>
      </c>
    </row>
    <row r="37" spans="1:8" ht="28.5" customHeight="1">
      <c r="A37" s="47" t="s">
        <v>19</v>
      </c>
      <c r="B37" s="48"/>
      <c r="C37" s="48"/>
      <c r="D37" s="48"/>
      <c r="E37" s="49"/>
      <c r="F37" s="36">
        <v>0</v>
      </c>
      <c r="G37" s="36">
        <v>0</v>
      </c>
      <c r="H37" s="40">
        <v>0</v>
      </c>
    </row>
    <row r="38" spans="1:8">
      <c r="A38" s="47" t="s">
        <v>20</v>
      </c>
      <c r="B38" s="54"/>
      <c r="C38" s="54"/>
      <c r="D38" s="54"/>
      <c r="E38" s="55"/>
      <c r="F38" s="36">
        <v>0</v>
      </c>
      <c r="G38" s="36">
        <v>0</v>
      </c>
      <c r="H38" s="40">
        <v>0</v>
      </c>
    </row>
    <row r="39" spans="1:8" ht="15" customHeight="1">
      <c r="A39" s="43" t="s">
        <v>16</v>
      </c>
      <c r="B39" s="44"/>
      <c r="C39" s="44"/>
      <c r="D39" s="44"/>
      <c r="E39" s="44"/>
      <c r="F39" s="38">
        <f>F36-F37+F38</f>
        <v>0</v>
      </c>
      <c r="G39" s="38">
        <v>0</v>
      </c>
      <c r="H39" s="42">
        <v>0</v>
      </c>
    </row>
    <row r="40" spans="1:8" ht="17.25" customHeight="1"/>
    <row r="41" spans="1:8" ht="15.75">
      <c r="F41" s="31"/>
      <c r="G41" s="32" t="s">
        <v>21</v>
      </c>
      <c r="H41" s="30"/>
    </row>
    <row r="42" spans="1:8" ht="15.75">
      <c r="F42" s="31"/>
      <c r="G42" s="32" t="s">
        <v>22</v>
      </c>
      <c r="H42" s="30"/>
    </row>
    <row r="44" spans="1:8">
      <c r="F44" s="28"/>
      <c r="H44" s="29"/>
    </row>
    <row r="45" spans="1:8">
      <c r="F45" s="27"/>
    </row>
    <row r="47" spans="1:8">
      <c r="F47" s="28"/>
    </row>
    <row r="48" spans="1:8">
      <c r="F48" s="27"/>
    </row>
  </sheetData>
  <mergeCells count="23">
    <mergeCell ref="A39:E39"/>
    <mergeCell ref="A22:E22"/>
    <mergeCell ref="A1:H1"/>
    <mergeCell ref="A5:H5"/>
    <mergeCell ref="A7:H7"/>
    <mergeCell ref="A10:E10"/>
    <mergeCell ref="A11:E11"/>
    <mergeCell ref="A12:E12"/>
    <mergeCell ref="A14:E14"/>
    <mergeCell ref="A15:E15"/>
    <mergeCell ref="A16:E16"/>
    <mergeCell ref="A18:H18"/>
    <mergeCell ref="A21:E21"/>
    <mergeCell ref="A31:E31"/>
    <mergeCell ref="A33:H33"/>
    <mergeCell ref="A36:E36"/>
    <mergeCell ref="A37:E37"/>
    <mergeCell ref="A38:E38"/>
    <mergeCell ref="A23:E23"/>
    <mergeCell ref="A24:E24"/>
    <mergeCell ref="A26:H26"/>
    <mergeCell ref="A29:E29"/>
    <mergeCell ref="A30:E30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csamsa</cp:lastModifiedBy>
  <cp:lastPrinted>2024-06-19T11:53:06Z</cp:lastPrinted>
  <dcterms:created xsi:type="dcterms:W3CDTF">2023-10-05T07:23:39Z</dcterms:created>
  <dcterms:modified xsi:type="dcterms:W3CDTF">2024-11-29T13:23:39Z</dcterms:modified>
</cp:coreProperties>
</file>